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95" windowHeight="3555"/>
  </bookViews>
  <sheets>
    <sheet name="Sheet1" sheetId="25" r:id="rId1"/>
  </sheets>
  <calcPr calcId="145621" iterate="1" iterateCount="1000" calcOnSave="0"/>
</workbook>
</file>

<file path=xl/calcChain.xml><?xml version="1.0" encoding="utf-8"?>
<calcChain xmlns="http://schemas.openxmlformats.org/spreadsheetml/2006/main">
  <c r="S15" i="25" l="1"/>
  <c r="Q15" i="25"/>
  <c r="O15" i="25"/>
  <c r="M15" i="25"/>
  <c r="K15" i="25"/>
  <c r="I15" i="25"/>
  <c r="G15" i="25"/>
  <c r="D15" i="25"/>
  <c r="S14" i="25"/>
  <c r="Q14" i="25"/>
  <c r="O14" i="25"/>
  <c r="M14" i="25"/>
  <c r="K14" i="25"/>
  <c r="I14" i="25"/>
  <c r="G14" i="25"/>
  <c r="D14" i="25"/>
  <c r="S13" i="25"/>
  <c r="Q13" i="25"/>
  <c r="O13" i="25"/>
  <c r="M13" i="25"/>
  <c r="K13" i="25"/>
  <c r="I13" i="25"/>
  <c r="G13" i="25"/>
  <c r="D13" i="25"/>
  <c r="S12" i="25"/>
  <c r="Q12" i="25"/>
  <c r="O12" i="25"/>
  <c r="M12" i="25"/>
  <c r="K12" i="25"/>
  <c r="I12" i="25"/>
  <c r="G12" i="25"/>
  <c r="D12" i="25"/>
  <c r="S11" i="25"/>
  <c r="Q11" i="25"/>
  <c r="O11" i="25"/>
  <c r="M11" i="25"/>
  <c r="K11" i="25"/>
  <c r="I11" i="25"/>
  <c r="G11" i="25"/>
  <c r="D11" i="25"/>
  <c r="S10" i="25"/>
  <c r="Q10" i="25"/>
  <c r="O10" i="25"/>
  <c r="M10" i="25"/>
  <c r="K10" i="25"/>
  <c r="I10" i="25"/>
  <c r="G10" i="25"/>
  <c r="D10" i="25"/>
  <c r="S9" i="25"/>
  <c r="Q9" i="25"/>
  <c r="O9" i="25"/>
  <c r="M9" i="25"/>
  <c r="K9" i="25"/>
  <c r="I9" i="25"/>
  <c r="G9" i="25"/>
  <c r="D9" i="25"/>
  <c r="S8" i="25"/>
  <c r="Q8" i="25"/>
  <c r="O8" i="25"/>
  <c r="M8" i="25"/>
  <c r="K8" i="25"/>
  <c r="I8" i="25"/>
  <c r="G8" i="25"/>
  <c r="D8" i="25"/>
</calcChain>
</file>

<file path=xl/sharedStrings.xml><?xml version="1.0" encoding="utf-8"?>
<sst xmlns="http://schemas.openxmlformats.org/spreadsheetml/2006/main" count="42" uniqueCount="42">
  <si>
    <t>المساحة المزروعة بالدونم</t>
  </si>
  <si>
    <t>نجيليات</t>
  </si>
  <si>
    <t>قرنيات</t>
  </si>
  <si>
    <t>زراعات علفية</t>
  </si>
  <si>
    <t>زراعات صناعية</t>
  </si>
  <si>
    <t>درنيات وابصال</t>
  </si>
  <si>
    <t>استخدام الاراضي</t>
  </si>
  <si>
    <t>الري</t>
  </si>
  <si>
    <t>المساحة المزروعة (4)</t>
  </si>
  <si>
    <t>المساحة المزروعة (5)</t>
  </si>
  <si>
    <t>المساحة المزروعة (6)</t>
  </si>
  <si>
    <t>المساحة المزروعة (7)</t>
  </si>
  <si>
    <t>المساحة المزروعة (8)</t>
  </si>
  <si>
    <t>المساحة المزروعة (9)</t>
  </si>
  <si>
    <t>المساحة المروية (2)</t>
  </si>
  <si>
    <t>خضار ورقية</t>
  </si>
  <si>
    <t>خضار ثمرية</t>
  </si>
  <si>
    <t>المجموع</t>
  </si>
  <si>
    <t>غيرها</t>
  </si>
  <si>
    <t>المساحة الاجمالية المزروعة
 (1)</t>
  </si>
  <si>
    <r>
      <t xml:space="preserve">المساحة الاجمالية
</t>
    </r>
    <r>
      <rPr>
        <b/>
        <sz val="12"/>
        <color theme="1"/>
        <rFont val="Calibri"/>
        <family val="2"/>
        <scheme val="minor"/>
      </rPr>
      <t xml:space="preserve"> (3)</t>
    </r>
  </si>
  <si>
    <t>طرق التسويق</t>
  </si>
  <si>
    <t>سوق الخضار</t>
  </si>
  <si>
    <t>على باب المزرعة</t>
  </si>
  <si>
    <t>قبل الحصاد</t>
  </si>
  <si>
    <t>ضمان بعقد</t>
  </si>
  <si>
    <t>تعاونية زراعية</t>
  </si>
  <si>
    <t>المساحة المزروعة (10)</t>
  </si>
  <si>
    <t>جدول 6.3</t>
  </si>
  <si>
    <t>لبنان</t>
  </si>
  <si>
    <t>استخدام الاراضي للزراعات الموسمية حسب المساحة الاجمالية وطرق التسويق *</t>
  </si>
  <si>
    <t xml:space="preserve">       %
   (2/1)</t>
  </si>
  <si>
    <t xml:space="preserve">       %
     (4/3)</t>
  </si>
  <si>
    <t xml:space="preserve">       %
  (5/3)</t>
  </si>
  <si>
    <t xml:space="preserve">       %
   (6/3)</t>
  </si>
  <si>
    <t xml:space="preserve">     %
     (7/3)</t>
  </si>
  <si>
    <t xml:space="preserve">       %
   (8/3)</t>
  </si>
  <si>
    <t xml:space="preserve">       %
 (9/3)</t>
  </si>
  <si>
    <t>غير معني **</t>
  </si>
  <si>
    <t xml:space="preserve"> * يمكن تسجيل فروقات طفيفة بنسبة 0.1 وذلك نتيجة التدوير</t>
  </si>
  <si>
    <t>**يقصد بهذا التصنيف الاشخاص المعنويين</t>
  </si>
  <si>
    <t xml:space="preserve">       %
 (10/3)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</si>
</sst>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\ _€_-;\-* #,##0\ _€_-;_-* &quot;-&quot;??\ _€_-;_-@_-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/>
    <xf numFmtId="0" fontId="4" fillId="0" borderId="0" xfId="0" applyFont="1"/>
    <xf numFmtId="0" fontId="1" fillId="0" borderId="16" xfId="0" applyFont="1" applyBorder="1"/>
    <xf numFmtId="0" fontId="1" fillId="0" borderId="15" xfId="0" applyFont="1" applyBorder="1"/>
    <xf numFmtId="0" fontId="1" fillId="0" borderId="24" xfId="0" applyFont="1" applyBorder="1"/>
    <xf numFmtId="0" fontId="1" fillId="0" borderId="6" xfId="0" applyFont="1" applyBorder="1" applyAlignment="1">
      <alignment horizontal="center" vertical="center" wrapText="1"/>
    </xf>
    <xf numFmtId="0" fontId="4" fillId="0" borderId="4" xfId="0" applyFont="1" applyBorder="1"/>
    <xf numFmtId="0" fontId="3" fillId="0" borderId="0" xfId="0" applyFont="1" applyBorder="1" applyAlignment="1">
      <alignment horizontal="left"/>
    </xf>
    <xf numFmtId="164" fontId="6" fillId="0" borderId="10" xfId="1" applyNumberFormat="1" applyFont="1" applyBorder="1"/>
    <xf numFmtId="164" fontId="0" fillId="0" borderId="10" xfId="1" applyNumberFormat="1" applyFont="1" applyBorder="1"/>
    <xf numFmtId="165" fontId="0" fillId="0" borderId="7" xfId="0" applyNumberFormat="1" applyBorder="1"/>
    <xf numFmtId="164" fontId="0" fillId="0" borderId="25" xfId="1" applyNumberFormat="1" applyFont="1" applyBorder="1"/>
    <xf numFmtId="165" fontId="0" fillId="0" borderId="18" xfId="0" applyNumberFormat="1" applyBorder="1"/>
    <xf numFmtId="164" fontId="6" fillId="0" borderId="11" xfId="1" applyNumberFormat="1" applyFont="1" applyBorder="1"/>
    <xf numFmtId="164" fontId="0" fillId="0" borderId="11" xfId="1" applyNumberFormat="1" applyFont="1" applyBorder="1"/>
    <xf numFmtId="165" fontId="0" fillId="0" borderId="9" xfId="0" applyNumberFormat="1" applyBorder="1"/>
    <xf numFmtId="164" fontId="0" fillId="0" borderId="8" xfId="1" applyNumberFormat="1" applyFont="1" applyBorder="1"/>
    <xf numFmtId="165" fontId="0" fillId="0" borderId="1" xfId="0" applyNumberFormat="1" applyBorder="1"/>
    <xf numFmtId="164" fontId="6" fillId="0" borderId="12" xfId="1" applyNumberFormat="1" applyFont="1" applyBorder="1"/>
    <xf numFmtId="164" fontId="0" fillId="0" borderId="12" xfId="1" applyNumberFormat="1" applyFont="1" applyBorder="1"/>
    <xf numFmtId="165" fontId="0" fillId="0" borderId="13" xfId="0" applyNumberFormat="1" applyBorder="1"/>
    <xf numFmtId="164" fontId="0" fillId="0" borderId="14" xfId="1" applyNumberFormat="1" applyFont="1" applyBorder="1"/>
    <xf numFmtId="165" fontId="0" fillId="0" borderId="17" xfId="0" applyNumberFormat="1" applyBorder="1"/>
    <xf numFmtId="164" fontId="7" fillId="0" borderId="22" xfId="1" applyNumberFormat="1" applyFont="1" applyBorder="1"/>
    <xf numFmtId="164" fontId="1" fillId="0" borderId="22" xfId="1" applyNumberFormat="1" applyFont="1" applyBorder="1"/>
    <xf numFmtId="165" fontId="1" fillId="0" borderId="23" xfId="0" applyNumberFormat="1" applyFont="1" applyBorder="1"/>
    <xf numFmtId="164" fontId="1" fillId="0" borderId="20" xfId="1" applyNumberFormat="1" applyFont="1" applyBorder="1"/>
    <xf numFmtId="165" fontId="1" fillId="0" borderId="21" xfId="0" applyNumberFormat="1" applyFont="1" applyBorder="1"/>
    <xf numFmtId="0" fontId="1" fillId="0" borderId="0" xfId="0" applyFont="1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right" readingOrder="2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8"/>
  <sheetViews>
    <sheetView rightToLeft="1" tabSelected="1" workbookViewId="0">
      <selection sqref="A1:S1"/>
    </sheetView>
  </sheetViews>
  <sheetFormatPr defaultRowHeight="15" x14ac:dyDescent="0.25"/>
  <cols>
    <col min="1" max="1" width="14" customWidth="1"/>
    <col min="2" max="2" width="13.5703125" customWidth="1"/>
    <col min="3" max="3" width="13.7109375" customWidth="1"/>
    <col min="4" max="4" width="8.42578125" customWidth="1"/>
    <col min="5" max="6" width="13.7109375" customWidth="1"/>
    <col min="7" max="7" width="9" customWidth="1"/>
    <col min="8" max="8" width="12.140625" customWidth="1"/>
    <col min="9" max="9" width="7.42578125" customWidth="1"/>
    <col min="11" max="11" width="6.85546875" customWidth="1"/>
    <col min="12" max="12" width="10.5703125" customWidth="1"/>
    <col min="14" max="14" width="9.85546875" customWidth="1"/>
    <col min="15" max="15" width="7.28515625" customWidth="1"/>
    <col min="16" max="16" width="11" customWidth="1"/>
    <col min="17" max="17" width="6.140625" customWidth="1"/>
    <col min="19" max="19" width="7.28515625" customWidth="1"/>
  </cols>
  <sheetData>
    <row r="1" spans="1:19" ht="47.25" customHeight="1" x14ac:dyDescent="0.25">
      <c r="A1" s="41" t="s">
        <v>29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</row>
    <row r="2" spans="1:19" s="2" customFormat="1" ht="46.5" customHeight="1" x14ac:dyDescent="0.5">
      <c r="A2" s="38" t="s">
        <v>30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s="2" customFormat="1" ht="24.75" customHeight="1" x14ac:dyDescent="0.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ht="18" customHeight="1" thickBot="1" x14ac:dyDescent="0.35">
      <c r="A4" s="3" t="s">
        <v>28</v>
      </c>
      <c r="R4" s="9"/>
      <c r="S4" s="9" t="s">
        <v>0</v>
      </c>
    </row>
    <row r="5" spans="1:19" ht="20.100000000000001" customHeight="1" thickBot="1" x14ac:dyDescent="0.3">
      <c r="A5" s="36" t="s">
        <v>6</v>
      </c>
      <c r="B5" s="35" t="s">
        <v>19</v>
      </c>
      <c r="C5" s="35" t="s">
        <v>7</v>
      </c>
      <c r="D5" s="35"/>
      <c r="E5" s="36" t="s">
        <v>21</v>
      </c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4"/>
    </row>
    <row r="6" spans="1:19" ht="27.75" customHeight="1" thickBot="1" x14ac:dyDescent="0.3">
      <c r="A6" s="36"/>
      <c r="B6" s="35"/>
      <c r="C6" s="35"/>
      <c r="D6" s="35"/>
      <c r="E6" s="39" t="s">
        <v>20</v>
      </c>
      <c r="F6" s="35" t="s">
        <v>22</v>
      </c>
      <c r="G6" s="35"/>
      <c r="H6" s="34" t="s">
        <v>23</v>
      </c>
      <c r="I6" s="35"/>
      <c r="J6" s="34" t="s">
        <v>24</v>
      </c>
      <c r="K6" s="35"/>
      <c r="L6" s="34" t="s">
        <v>25</v>
      </c>
      <c r="M6" s="35"/>
      <c r="N6" s="34" t="s">
        <v>26</v>
      </c>
      <c r="O6" s="35"/>
      <c r="P6" s="34" t="s">
        <v>18</v>
      </c>
      <c r="Q6" s="35"/>
      <c r="R6" s="34" t="s">
        <v>38</v>
      </c>
      <c r="S6" s="35"/>
    </row>
    <row r="7" spans="1:19" ht="45" customHeight="1" thickBot="1" x14ac:dyDescent="0.3">
      <c r="A7" s="36"/>
      <c r="B7" s="35"/>
      <c r="C7" s="1" t="s">
        <v>14</v>
      </c>
      <c r="D7" s="1" t="s">
        <v>31</v>
      </c>
      <c r="E7" s="40"/>
      <c r="F7" s="1" t="s">
        <v>8</v>
      </c>
      <c r="G7" s="7" t="s">
        <v>32</v>
      </c>
      <c r="H7" s="7" t="s">
        <v>9</v>
      </c>
      <c r="I7" s="1" t="s">
        <v>33</v>
      </c>
      <c r="J7" s="7" t="s">
        <v>10</v>
      </c>
      <c r="K7" s="1" t="s">
        <v>34</v>
      </c>
      <c r="L7" s="7" t="s">
        <v>11</v>
      </c>
      <c r="M7" s="1" t="s">
        <v>35</v>
      </c>
      <c r="N7" s="7" t="s">
        <v>12</v>
      </c>
      <c r="O7" s="1" t="s">
        <v>36</v>
      </c>
      <c r="P7" s="7" t="s">
        <v>13</v>
      </c>
      <c r="Q7" s="1" t="s">
        <v>37</v>
      </c>
      <c r="R7" s="7" t="s">
        <v>27</v>
      </c>
      <c r="S7" s="1" t="s">
        <v>41</v>
      </c>
    </row>
    <row r="8" spans="1:19" ht="18" customHeight="1" x14ac:dyDescent="0.25">
      <c r="A8" s="4" t="s">
        <v>1</v>
      </c>
      <c r="B8" s="10">
        <v>449242.07900000003</v>
      </c>
      <c r="C8" s="11">
        <v>213994.16800000001</v>
      </c>
      <c r="D8" s="12">
        <f>C8/B8*100</f>
        <v>47.634488843152198</v>
      </c>
      <c r="E8" s="11">
        <v>449241.07900000003</v>
      </c>
      <c r="F8" s="11">
        <v>78873.959000000003</v>
      </c>
      <c r="G8" s="12">
        <f>F8/E8*100</f>
        <v>17.557156432704588</v>
      </c>
      <c r="H8" s="13">
        <v>177395.17</v>
      </c>
      <c r="I8" s="14">
        <f>H8/E8*100</f>
        <v>39.487744619186977</v>
      </c>
      <c r="J8" s="11">
        <v>16070.789000000001</v>
      </c>
      <c r="K8" s="12">
        <f>J8/E8*100</f>
        <v>3.5773195620875087</v>
      </c>
      <c r="L8" s="11">
        <v>30801.7</v>
      </c>
      <c r="M8" s="14">
        <f>L8/E8*100</f>
        <v>6.8563854553470165</v>
      </c>
      <c r="N8" s="11">
        <v>25849.05</v>
      </c>
      <c r="O8" s="12">
        <f>N8/E8*100</f>
        <v>5.7539372974393554</v>
      </c>
      <c r="P8" s="13">
        <v>105556.223</v>
      </c>
      <c r="Q8" s="14">
        <f>P8/E8*100</f>
        <v>23.496565192783713</v>
      </c>
      <c r="R8" s="11">
        <v>14694.188</v>
      </c>
      <c r="S8" s="12">
        <f>R8/E8*100</f>
        <v>3.2708914404508405</v>
      </c>
    </row>
    <row r="9" spans="1:19" ht="18" customHeight="1" x14ac:dyDescent="0.25">
      <c r="A9" s="5" t="s">
        <v>2</v>
      </c>
      <c r="B9" s="15">
        <v>94520.881999999998</v>
      </c>
      <c r="C9" s="16">
        <v>55591.502999999997</v>
      </c>
      <c r="D9" s="17">
        <f t="shared" ref="D9:D15" si="0">C9/B9*100</f>
        <v>58.81399096550961</v>
      </c>
      <c r="E9" s="16">
        <v>94520.881999999998</v>
      </c>
      <c r="F9" s="16">
        <v>47162.953999999998</v>
      </c>
      <c r="G9" s="17">
        <f t="shared" ref="G9:G15" si="1">F9/E9*100</f>
        <v>49.896861944220959</v>
      </c>
      <c r="H9" s="18">
        <v>30587.742999999999</v>
      </c>
      <c r="I9" s="19">
        <f t="shared" ref="I9:I15" si="2">H9/E9*100</f>
        <v>32.36083112301047</v>
      </c>
      <c r="J9" s="16">
        <v>1650.05</v>
      </c>
      <c r="K9" s="17">
        <f t="shared" ref="K9:K15" si="3">J9/E9*100</f>
        <v>1.7456989028096459</v>
      </c>
      <c r="L9" s="16">
        <v>1678.15</v>
      </c>
      <c r="M9" s="19">
        <f t="shared" ref="M9:M15" si="4">L9/E9*100</f>
        <v>1.7754277832489969</v>
      </c>
      <c r="N9" s="16">
        <v>596.48</v>
      </c>
      <c r="O9" s="17">
        <f t="shared" ref="O9:O15" si="5">N9/E9*100</f>
        <v>0.63105632044356086</v>
      </c>
      <c r="P9" s="18">
        <v>8048.6490000000003</v>
      </c>
      <c r="Q9" s="19">
        <f t="shared" ref="Q9:Q15" si="6">P9/E9*100</f>
        <v>8.5152072533559302</v>
      </c>
      <c r="R9" s="16">
        <v>4796.8559999999998</v>
      </c>
      <c r="S9" s="17">
        <f t="shared" ref="S9:S15" si="7">R9/E9*100</f>
        <v>5.0749166729104367</v>
      </c>
    </row>
    <row r="10" spans="1:19" ht="18" customHeight="1" x14ac:dyDescent="0.25">
      <c r="A10" s="5" t="s">
        <v>3</v>
      </c>
      <c r="B10" s="15">
        <v>16195.492</v>
      </c>
      <c r="C10" s="16">
        <v>11626.272000000001</v>
      </c>
      <c r="D10" s="17">
        <f t="shared" si="0"/>
        <v>71.787087419141088</v>
      </c>
      <c r="E10" s="16">
        <v>16195.492</v>
      </c>
      <c r="F10" s="16">
        <v>1770.8</v>
      </c>
      <c r="G10" s="17">
        <f t="shared" si="1"/>
        <v>10.933906793322487</v>
      </c>
      <c r="H10" s="18">
        <v>9827.15</v>
      </c>
      <c r="I10" s="19">
        <f t="shared" si="2"/>
        <v>60.678304802348705</v>
      </c>
      <c r="J10" s="16">
        <v>58.5</v>
      </c>
      <c r="K10" s="17">
        <f t="shared" si="3"/>
        <v>0.36121162605001439</v>
      </c>
      <c r="L10" s="16">
        <v>416</v>
      </c>
      <c r="M10" s="19">
        <f t="shared" si="4"/>
        <v>2.568616007466769</v>
      </c>
      <c r="N10" s="16">
        <v>1</v>
      </c>
      <c r="O10" s="17">
        <f t="shared" si="5"/>
        <v>6.1745577102566562E-3</v>
      </c>
      <c r="P10" s="18">
        <v>3386.915</v>
      </c>
      <c r="Q10" s="19">
        <f t="shared" si="6"/>
        <v>20.912702127233924</v>
      </c>
      <c r="R10" s="16">
        <v>735.12699999999995</v>
      </c>
      <c r="S10" s="17">
        <f t="shared" si="7"/>
        <v>4.5390840858678452</v>
      </c>
    </row>
    <row r="11" spans="1:19" ht="18" customHeight="1" x14ac:dyDescent="0.25">
      <c r="A11" s="5" t="s">
        <v>15</v>
      </c>
      <c r="B11" s="15">
        <v>68748.627999999997</v>
      </c>
      <c r="C11" s="16">
        <v>66375.391000000003</v>
      </c>
      <c r="D11" s="17">
        <f t="shared" si="0"/>
        <v>96.547950018726198</v>
      </c>
      <c r="E11" s="16">
        <v>68748.627999999997</v>
      </c>
      <c r="F11" s="16">
        <v>46787.411</v>
      </c>
      <c r="G11" s="17">
        <f t="shared" si="1"/>
        <v>68.055774145776411</v>
      </c>
      <c r="H11" s="18">
        <v>8545.1859999999997</v>
      </c>
      <c r="I11" s="19">
        <f t="shared" si="2"/>
        <v>12.429609504352582</v>
      </c>
      <c r="J11" s="16">
        <v>2501.15</v>
      </c>
      <c r="K11" s="17">
        <f t="shared" si="3"/>
        <v>3.6381089670618594</v>
      </c>
      <c r="L11" s="16">
        <v>5642.54</v>
      </c>
      <c r="M11" s="19">
        <f t="shared" si="4"/>
        <v>8.2074947008397032</v>
      </c>
      <c r="N11" s="16">
        <v>794.45600000000002</v>
      </c>
      <c r="O11" s="17">
        <f t="shared" si="5"/>
        <v>1.1555954251188838</v>
      </c>
      <c r="P11" s="18">
        <v>3437.2420000000002</v>
      </c>
      <c r="Q11" s="19">
        <f t="shared" si="6"/>
        <v>4.9997245035930034</v>
      </c>
      <c r="R11" s="16">
        <v>1040.643</v>
      </c>
      <c r="S11" s="17">
        <f t="shared" si="7"/>
        <v>1.5136927532575633</v>
      </c>
    </row>
    <row r="12" spans="1:19" ht="18" customHeight="1" x14ac:dyDescent="0.25">
      <c r="A12" s="5" t="s">
        <v>16</v>
      </c>
      <c r="B12" s="15">
        <v>138631.43100000001</v>
      </c>
      <c r="C12" s="16">
        <v>122147.59600000001</v>
      </c>
      <c r="D12" s="17">
        <f t="shared" si="0"/>
        <v>88.109597599118771</v>
      </c>
      <c r="E12" s="16">
        <v>138631.43100000001</v>
      </c>
      <c r="F12" s="16">
        <v>102252.103</v>
      </c>
      <c r="G12" s="17">
        <f t="shared" si="1"/>
        <v>73.758239572669481</v>
      </c>
      <c r="H12" s="18">
        <v>22834.856</v>
      </c>
      <c r="I12" s="19">
        <f t="shared" si="2"/>
        <v>16.471629727316309</v>
      </c>
      <c r="J12" s="16">
        <v>690.25</v>
      </c>
      <c r="K12" s="17">
        <f t="shared" si="3"/>
        <v>0.49790296112574928</v>
      </c>
      <c r="L12" s="16">
        <v>1718</v>
      </c>
      <c r="M12" s="19">
        <f t="shared" si="4"/>
        <v>1.2392572071192136</v>
      </c>
      <c r="N12" s="16">
        <v>1056.2049999999999</v>
      </c>
      <c r="O12" s="17">
        <f t="shared" si="5"/>
        <v>0.76187989432208902</v>
      </c>
      <c r="P12" s="18">
        <v>5432.1310000000003</v>
      </c>
      <c r="Q12" s="19">
        <f t="shared" si="6"/>
        <v>3.9183978415399898</v>
      </c>
      <c r="R12" s="16">
        <v>4647.8860000000004</v>
      </c>
      <c r="S12" s="17">
        <f t="shared" si="7"/>
        <v>3.3526927959071564</v>
      </c>
    </row>
    <row r="13" spans="1:19" ht="18" customHeight="1" x14ac:dyDescent="0.25">
      <c r="A13" s="5" t="s">
        <v>5</v>
      </c>
      <c r="B13" s="15">
        <v>160380.74799999999</v>
      </c>
      <c r="C13" s="16">
        <v>158298.701</v>
      </c>
      <c r="D13" s="17">
        <f t="shared" si="0"/>
        <v>98.70180989553684</v>
      </c>
      <c r="E13" s="16">
        <v>160380.74799999999</v>
      </c>
      <c r="F13" s="16">
        <v>89810.183999999994</v>
      </c>
      <c r="G13" s="17">
        <f t="shared" si="1"/>
        <v>55.998107703051737</v>
      </c>
      <c r="H13" s="18">
        <v>40020.635000000002</v>
      </c>
      <c r="I13" s="19">
        <f t="shared" si="2"/>
        <v>24.953515617722399</v>
      </c>
      <c r="J13" s="16">
        <v>4263.6000000000004</v>
      </c>
      <c r="K13" s="17">
        <f t="shared" si="3"/>
        <v>2.6584238153073088</v>
      </c>
      <c r="L13" s="16">
        <v>11574.74</v>
      </c>
      <c r="M13" s="19">
        <f t="shared" si="4"/>
        <v>7.2170382943967812</v>
      </c>
      <c r="N13" s="16">
        <v>2180.16</v>
      </c>
      <c r="O13" s="17">
        <f t="shared" si="5"/>
        <v>1.3593651527301769</v>
      </c>
      <c r="P13" s="18">
        <v>11136.102000000001</v>
      </c>
      <c r="Q13" s="19">
        <f t="shared" si="6"/>
        <v>6.9435403805449267</v>
      </c>
      <c r="R13" s="16">
        <v>1395.327</v>
      </c>
      <c r="S13" s="17">
        <f t="shared" si="7"/>
        <v>0.87000903624666981</v>
      </c>
    </row>
    <row r="14" spans="1:19" ht="18" customHeight="1" thickBot="1" x14ac:dyDescent="0.3">
      <c r="A14" s="6" t="s">
        <v>4</v>
      </c>
      <c r="B14" s="20">
        <v>96989.907000000007</v>
      </c>
      <c r="C14" s="21">
        <v>38932.544000000002</v>
      </c>
      <c r="D14" s="22">
        <f t="shared" si="0"/>
        <v>40.140820013364895</v>
      </c>
      <c r="E14" s="21">
        <v>96977.907000000007</v>
      </c>
      <c r="F14" s="21">
        <v>7676.5649999999996</v>
      </c>
      <c r="G14" s="22">
        <f t="shared" si="1"/>
        <v>7.9157874586837584</v>
      </c>
      <c r="H14" s="23">
        <v>8946.0079999999998</v>
      </c>
      <c r="I14" s="24">
        <f t="shared" si="2"/>
        <v>9.2247897245297317</v>
      </c>
      <c r="J14" s="21">
        <v>78.2</v>
      </c>
      <c r="K14" s="22">
        <f t="shared" si="3"/>
        <v>8.0636922799334085E-2</v>
      </c>
      <c r="L14" s="21">
        <v>69099.657999999996</v>
      </c>
      <c r="M14" s="24">
        <f t="shared" si="4"/>
        <v>71.252989611334868</v>
      </c>
      <c r="N14" s="21">
        <v>918.2</v>
      </c>
      <c r="O14" s="22">
        <f t="shared" si="5"/>
        <v>0.94681358714000707</v>
      </c>
      <c r="P14" s="23">
        <v>9681.2939999999999</v>
      </c>
      <c r="Q14" s="24">
        <f t="shared" si="6"/>
        <v>9.9829892183587745</v>
      </c>
      <c r="R14" s="21">
        <v>577.98199999999997</v>
      </c>
      <c r="S14" s="22">
        <f t="shared" si="7"/>
        <v>0.59599347715351281</v>
      </c>
    </row>
    <row r="15" spans="1:19" ht="18" customHeight="1" thickBot="1" x14ac:dyDescent="0.3">
      <c r="A15" s="8" t="s">
        <v>17</v>
      </c>
      <c r="B15" s="25">
        <v>1024709.167</v>
      </c>
      <c r="C15" s="26">
        <v>666966.17500000005</v>
      </c>
      <c r="D15" s="27">
        <f t="shared" si="0"/>
        <v>65.088338865226532</v>
      </c>
      <c r="E15" s="26">
        <v>1024696.167</v>
      </c>
      <c r="F15" s="26">
        <v>374333.97600000002</v>
      </c>
      <c r="G15" s="27">
        <f t="shared" si="1"/>
        <v>36.531216574756641</v>
      </c>
      <c r="H15" s="28">
        <v>298156.74800000002</v>
      </c>
      <c r="I15" s="29">
        <f t="shared" si="2"/>
        <v>29.097088249379588</v>
      </c>
      <c r="J15" s="26">
        <v>25312.539000000001</v>
      </c>
      <c r="K15" s="27">
        <f t="shared" si="3"/>
        <v>2.4702482370074095</v>
      </c>
      <c r="L15" s="26">
        <v>120930.788</v>
      </c>
      <c r="M15" s="29">
        <f t="shared" si="4"/>
        <v>11.801623924684788</v>
      </c>
      <c r="N15" s="26">
        <v>31395.550999999999</v>
      </c>
      <c r="O15" s="27">
        <f t="shared" si="5"/>
        <v>3.0638887907541084</v>
      </c>
      <c r="P15" s="28">
        <v>146678.55600000001</v>
      </c>
      <c r="Q15" s="29">
        <f t="shared" si="6"/>
        <v>14.314346117779516</v>
      </c>
      <c r="R15" s="26">
        <v>27888.008999999998</v>
      </c>
      <c r="S15" s="27">
        <f t="shared" si="7"/>
        <v>2.7215881056379514</v>
      </c>
    </row>
    <row r="16" spans="1:19" x14ac:dyDescent="0.25"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</row>
    <row r="17" spans="1:5" x14ac:dyDescent="0.25">
      <c r="A17" s="31" t="s">
        <v>39</v>
      </c>
      <c r="B17" s="31"/>
      <c r="C17" s="31"/>
      <c r="D17" s="31"/>
      <c r="E17" s="31"/>
    </row>
    <row r="18" spans="1:5" x14ac:dyDescent="0.25">
      <c r="A18" s="33" t="s">
        <v>40</v>
      </c>
      <c r="B18" s="33"/>
      <c r="C18" s="33"/>
      <c r="D18" s="33"/>
      <c r="E18" s="33"/>
    </row>
  </sheetData>
  <mergeCells count="15">
    <mergeCell ref="A18:E18"/>
    <mergeCell ref="R6:S6"/>
    <mergeCell ref="E5:S5"/>
    <mergeCell ref="A2:S2"/>
    <mergeCell ref="E6:E7"/>
    <mergeCell ref="J6:K6"/>
    <mergeCell ref="L6:M6"/>
    <mergeCell ref="N6:O6"/>
    <mergeCell ref="P6:Q6"/>
    <mergeCell ref="A5:A7"/>
    <mergeCell ref="B5:B7"/>
    <mergeCell ref="F6:G6"/>
    <mergeCell ref="H6:I6"/>
    <mergeCell ref="C5:D6"/>
    <mergeCell ref="A1:S1"/>
  </mergeCells>
  <pageMargins left="0.2" right="0.2" top="0.3" bottom="0.3" header="0.3" footer="0.3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Haifa</dc:creator>
  <cp:lastModifiedBy>Nermine Faour</cp:lastModifiedBy>
  <cp:lastPrinted>2011-04-05T11:33:15Z</cp:lastPrinted>
  <dcterms:created xsi:type="dcterms:W3CDTF">2011-02-02T08:34:18Z</dcterms:created>
  <dcterms:modified xsi:type="dcterms:W3CDTF">2012-10-24T08:59:50Z</dcterms:modified>
</cp:coreProperties>
</file>